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89BB4B4-9036-4856-9A09-47A52C1A2D84}" xr6:coauthVersionLast="36" xr6:coauthVersionMax="47" xr10:uidLastSave="{00000000-0000-0000-0000-000000000000}"/>
  <bookViews>
    <workbookView showHorizontalScroll="0" showVerticalScroll="0" showSheetTabs="0" xWindow="-105" yWindow="-105" windowWidth="19425" windowHeight="10305" xr2:uid="{00000000-000D-0000-FFFF-FFFF00000000}"/>
  </bookViews>
  <sheets>
    <sheet name="แผนรายรับ-รายจ่าย ศกพ." sheetId="1" r:id="rId1"/>
  </sheets>
  <definedNames>
    <definedName name="_xlnm._FilterDatabase" localSheetId="0" hidden="1">'แผนรายรับ-รายจ่าย ศกพ.'!$A$58:$G$95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F95" i="1"/>
  <c r="B95" i="1"/>
</calcChain>
</file>

<file path=xl/sharedStrings.xml><?xml version="1.0" encoding="utf-8"?>
<sst xmlns="http://schemas.openxmlformats.org/spreadsheetml/2006/main" count="133" uniqueCount="108">
  <si>
    <t>แผนรับเพิ่มบุคลากรระดับปริญญาตรีขึ้นไป</t>
  </si>
  <si>
    <t>แพทย์</t>
  </si>
  <si>
    <t>ทันตแพทย์</t>
  </si>
  <si>
    <t>พยาบาล</t>
  </si>
  <si>
    <t>เทคนิคการแพทย์</t>
  </si>
  <si>
    <t>เภสัชกร</t>
  </si>
  <si>
    <t>รังสีเทคนิค</t>
  </si>
  <si>
    <t>กายภาพบำบัด</t>
  </si>
  <si>
    <t>แพทย์แผนจีน</t>
  </si>
  <si>
    <t>แพทย์แผนไทย</t>
  </si>
  <si>
    <t>นักวิชาการสาธารณสุข</t>
  </si>
  <si>
    <t>นักวิชาการเวชสถิติ</t>
  </si>
  <si>
    <t>นักวิชาการคอมพิวเตอร์</t>
  </si>
  <si>
    <t>จนท.บริหารงานทั่วไป</t>
  </si>
  <si>
    <t>นักเทคโนโลยีหัวใจและทรวงอก</t>
  </si>
  <si>
    <t>นักวิชาการพัสดุ</t>
  </si>
  <si>
    <t>นักวิชาการเงินและบัญชี</t>
  </si>
  <si>
    <t>นักทรัพยากรบุคคล</t>
  </si>
  <si>
    <t>ประชาสัมพันธ์</t>
  </si>
  <si>
    <t>นักโภชนาการ</t>
  </si>
  <si>
    <t>รวมจำนวนที่ขอ/ปี</t>
  </si>
  <si>
    <t>แผนบุคลากรพยาบาล</t>
  </si>
  <si>
    <t>หัวหน้างานพยาบาล</t>
  </si>
  <si>
    <t>ผู้ป่วยนอก</t>
  </si>
  <si>
    <t>ศูนย์ผู้สูงอายุเขาทอง</t>
  </si>
  <si>
    <t>ศูนย์ตรวจสุขภาพ</t>
  </si>
  <si>
    <t>CSSD (งานจ่ายกลาง)</t>
  </si>
  <si>
    <t>งานผู้ป่วยใน</t>
  </si>
  <si>
    <t>ห้องผ่าตัด</t>
  </si>
  <si>
    <t>ไอซียู</t>
  </si>
  <si>
    <t>ซีซียู</t>
  </si>
  <si>
    <t>Intermediated care ward</t>
  </si>
  <si>
    <t>Palliative care unit</t>
  </si>
  <si>
    <t>ห้องฉุกเฉิน</t>
  </si>
  <si>
    <t>ศูนย์สิทธิ์</t>
  </si>
  <si>
    <t>รวม</t>
  </si>
  <si>
    <t>แผนรับเพิ่มบุคลากรระดับต่ำกว่าปริญญาตรี</t>
  </si>
  <si>
    <t>ผู้ช่วยพยาบาล</t>
  </si>
  <si>
    <t>ผู้ช่วยเหลือคนไข้</t>
  </si>
  <si>
    <t>ผู้ช่วยทันตกรรม</t>
  </si>
  <si>
    <t>พนักงานบริการ ( ปชส.)</t>
  </si>
  <si>
    <t>พนักงานขับรถฉุกเฉินและเวรเปล</t>
  </si>
  <si>
    <t>พนักงานสถานที่ (สวน)</t>
  </si>
  <si>
    <t>พนักงานซักฟอก</t>
  </si>
  <si>
    <t>พนักงานโภชนาการ</t>
  </si>
  <si>
    <t>ช่างซ่อมบำรุง</t>
  </si>
  <si>
    <t>ช่างคอมพิวเตอร์</t>
  </si>
  <si>
    <t>พนักงานการเงินและบัญชี</t>
  </si>
  <si>
    <t>พนักงานเวชสถิติ</t>
  </si>
  <si>
    <t>ผู้ปฏิบัติงานบริหาร</t>
  </si>
  <si>
    <t>รายจ่ายศูนย์การแพทย์</t>
  </si>
  <si>
    <t>ปีงบประมาณ 2567</t>
  </si>
  <si>
    <t>ไตรมาสที่ 1</t>
  </si>
  <si>
    <t>ไตรมาสที่ 2</t>
  </si>
  <si>
    <t>ไตรมาสที่ 3</t>
  </si>
  <si>
    <t>ไตรมาสที่ 4</t>
  </si>
  <si>
    <t xml:space="preserve">ค่า OTแผนก IPD , OPD นอกเวลา </t>
  </si>
  <si>
    <t>นางสาวอุ่นใจ  กองนอก</t>
  </si>
  <si>
    <t>ค่าตอบแทนล้างไต outsource</t>
  </si>
  <si>
    <t>ค่าตอบแทน หมอนวด</t>
  </si>
  <si>
    <t>นางพิมพ์ชนก  ศรศิริวัฒน์</t>
  </si>
  <si>
    <t xml:space="preserve">ค่า Out Labs </t>
  </si>
  <si>
    <t>นางสาวจิตรา  ฉิมเชิด</t>
  </si>
  <si>
    <t>ค่าตรวจพิเศษนอกโรงพยาบาล CT MRI Audiogram</t>
  </si>
  <si>
    <t>นางสาวอรุณรักณ์  สุราฤทธิ์</t>
  </si>
  <si>
    <t>ค่าจัดอบรมนวดแผนไทย</t>
  </si>
  <si>
    <t>ค่าฝึกอบรมนักศึกษาแพทย์แผนจีน</t>
  </si>
  <si>
    <t>นายธนัตเทพ   เตระทวีดุลย์</t>
  </si>
  <si>
    <t xml:space="preserve"> ค่าเช่า printer งานผู้ป่วยนอก ( OPD )</t>
  </si>
  <si>
    <t>นายสิทธา  สายสวรรค์</t>
  </si>
  <si>
    <t>ค่า maintenance แพทย์ทางเลือก</t>
  </si>
  <si>
    <t>ค่า maintenance แผนกเอกซเรย์</t>
  </si>
  <si>
    <t>ค่า maintenance แผนกกายภาพบำบัด</t>
  </si>
  <si>
    <t>นายทวีศักดิ์  ปฐม</t>
  </si>
  <si>
    <t>ค่า maintenance แผนกผู้ป่วยนอก</t>
  </si>
  <si>
    <t>นางสาวสิริกร  นาคมณี</t>
  </si>
  <si>
    <t>ค่า maintenance หน่วยหัวใจและหลอดเลือด</t>
  </si>
  <si>
    <t>นางสาวณัฏฐ์ชานันท์ กุลโพธิ์</t>
  </si>
  <si>
    <t>ค่า maintenance แผนกห้องผ่าตัด</t>
  </si>
  <si>
    <t>นางสาวรัชดาวัลย์  สุทธิศักดิ์นา</t>
  </si>
  <si>
    <t>ค่า maintenance แผนก CSSD</t>
  </si>
  <si>
    <t>นางสาวรัชดาวัลย์  สุทธิศักดิ์</t>
  </si>
  <si>
    <t>ค่า maintenance แผนก IT</t>
  </si>
  <si>
    <t>ค่า maintenance แผนก Labs</t>
  </si>
  <si>
    <t xml:space="preserve"> ค่า maintenance กำจัดขยะติดเชื้อ </t>
  </si>
  <si>
    <t>นางสาวพรปวีณ์  ภู่พลับ</t>
  </si>
  <si>
    <t xml:space="preserve"> ค่า maintenance ระบบทำความเย็น </t>
  </si>
  <si>
    <t xml:space="preserve"> ค่า maintenance ระบบไฟสำรองและท่อแก๊สการแพทย์</t>
  </si>
  <si>
    <t xml:space="preserve"> ค่าซ่อม/เปลี่ยนอะไหล่ครุภัณฑ์การแพทย์</t>
  </si>
  <si>
    <t>ค่ายา</t>
  </si>
  <si>
    <t>นางวราภรณ์ แสงนัย</t>
  </si>
  <si>
    <t>ค่าเวชภัณฑ์</t>
  </si>
  <si>
    <t>ค่ายาและเวชภัณฑ์แผนจีน</t>
  </si>
  <si>
    <t>ค่ายาและเวชภัณฑ์แผนไทย</t>
  </si>
  <si>
    <t>ค่าวัสดุสิ้นเปลืองห้องปฏิบัติการ ( Labs )</t>
  </si>
  <si>
    <t>ค่าวัสดุสิ้นเปลืองแผนกกายภาพบำบัด</t>
  </si>
  <si>
    <t>ค่าว้สดุสิ้นเปลืองห้องผ่าตัด</t>
  </si>
  <si>
    <t>ค่าว้สดุสิ้นเปลือง CSSD</t>
  </si>
  <si>
    <t>ค่าวัสดุสิ้นเปลืองการแพทย์ OPD</t>
  </si>
  <si>
    <t>ค่าวัสดุสิ้นเปลืองงานเวชระเบียน</t>
  </si>
  <si>
    <t>นางสาวกานต์ธิดา  วารีดำ</t>
  </si>
  <si>
    <t>ค่าวัสดุสิ้นเปลืองงานการเงินและบัญชี</t>
  </si>
  <si>
    <t>ค่าวัสดุสิ้นเปลืองอาคารและสถานที่</t>
  </si>
  <si>
    <t xml:space="preserve"> ค่าวัสดุสิ้นเปลืองงาน IT</t>
  </si>
  <si>
    <t>ค่าวัสดุสิ้นเปลืองและค่าอาหารงานผู้ป่วยใน</t>
  </si>
  <si>
    <t>ค่าวัสดุสิ้นเปลืองทันตกรรม</t>
  </si>
  <si>
    <t xml:space="preserve">ทพ.โชติกา ธีระรังสิกุล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</si>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</sst>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-* #,##0_-;\-* #,##0_-;_-* &quot;-&quot;??_-;_-@"/>
  </numFmts>
  <fonts count="7">
    <font>
      <sz val="11"/>
      <color rgb="FF000000"/>
      <name val="Calibri"/>
      <scheme val="minor"/>
    </font>
    <font>
      <sz val="12"/>
      <name val="Tahoma"/>
      <family val="2"/>
    </font>
    <font>
      <b/>
      <sz val="12"/>
      <name val="Tahoma"/>
      <family val="2"/>
    </font>
    <font>
      <b/>
      <sz val="16"/>
      <name val="Sarabun"/>
    </font>
    <font>
      <sz val="12"/>
      <name val="Calibri"/>
      <family val="2"/>
    </font>
    <font>
      <sz val="12"/>
      <name val="Tahoma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  <fill>
      <patternFill patternType="solid">
        <fgColor rgb="FFF4B082"/>
        <bgColor rgb="FFF4B082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  <fill>
      <patternFill patternType="solid">
        <fgColor rgb="FFBCD6EE"/>
        <bgColor rgb="FFBCD6EE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4B082"/>
      </patternFill>
    </fill>
    <fill>
      <patternFill patternType="solid">
        <fgColor rgb="FFFFFF00"/>
        <bgColor rgb="FFF4B083"/>
      </patternFill>
    </fill>
    <fill>
      <patternFill patternType="solid">
        <fgColor rgb="FFFFFF00"/>
        <bgColor rgb="FFBCD6EE"/>
      </patternFill>
    </fill>
    <fill>
      <patternFill patternType="solid">
        <fgColor rgb="FFFFFF00"/>
        <bgColor rgb="FFE2EF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0" borderId="0" xfId="0" applyFont="1"/>
    <xf numFmtId="164" fontId="1" fillId="5" borderId="2" xfId="0" applyNumberFormat="1" applyFont="1" applyFill="1" applyBorder="1" applyAlignment="1">
      <alignment horizontal="left" vertical="center"/>
    </xf>
    <xf numFmtId="0" fontId="3" fillId="0" borderId="2" xfId="0" applyFont="1" applyBorder="1"/>
    <xf numFmtId="0" fontId="3" fillId="6" borderId="2" xfId="0" applyFont="1" applyFill="1" applyBorder="1"/>
    <xf numFmtId="164" fontId="1" fillId="5" borderId="2" xfId="0" applyNumberFormat="1" applyFont="1" applyFill="1" applyBorder="1"/>
    <xf numFmtId="164" fontId="1" fillId="7" borderId="2" xfId="0" applyNumberFormat="1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164" fontId="1" fillId="8" borderId="2" xfId="0" applyNumberFormat="1" applyFont="1" applyFill="1" applyBorder="1" applyAlignment="1">
      <alignment horizontal="left" vertical="center"/>
    </xf>
    <xf numFmtId="164" fontId="1" fillId="9" borderId="2" xfId="0" applyNumberFormat="1" applyFont="1" applyFill="1" applyBorder="1" applyAlignment="1">
      <alignment horizontal="left" vertical="center"/>
    </xf>
    <xf numFmtId="164" fontId="1" fillId="10" borderId="2" xfId="0" applyNumberFormat="1" applyFont="1" applyFill="1" applyBorder="1" applyAlignment="1">
      <alignment horizontal="left" vertical="center"/>
    </xf>
    <xf numFmtId="164" fontId="1" fillId="10" borderId="2" xfId="0" applyNumberFormat="1" applyFont="1" applyFill="1" applyBorder="1"/>
    <xf numFmtId="0" fontId="4" fillId="10" borderId="2" xfId="0" applyFont="1" applyFill="1" applyBorder="1"/>
    <xf numFmtId="165" fontId="1" fillId="0" borderId="0" xfId="0" applyNumberFormat="1" applyFont="1"/>
    <xf numFmtId="165" fontId="5" fillId="8" borderId="2" xfId="0" applyNumberFormat="1" applyFont="1" applyFill="1" applyBorder="1"/>
    <xf numFmtId="165" fontId="5" fillId="5" borderId="2" xfId="0" applyNumberFormat="1" applyFont="1" applyFill="1" applyBorder="1"/>
    <xf numFmtId="165" fontId="5" fillId="7" borderId="2" xfId="0" applyNumberFormat="1" applyFont="1" applyFill="1" applyBorder="1"/>
    <xf numFmtId="165" fontId="5" fillId="9" borderId="2" xfId="0" applyNumberFormat="1" applyFont="1" applyFill="1" applyBorder="1"/>
    <xf numFmtId="165" fontId="5" fillId="9" borderId="2" xfId="0" applyNumberFormat="1" applyFont="1" applyFill="1" applyBorder="1" applyAlignment="1">
      <alignment horizontal="right"/>
    </xf>
    <xf numFmtId="165" fontId="6" fillId="8" borderId="2" xfId="0" applyNumberFormat="1" applyFont="1" applyFill="1" applyBorder="1"/>
    <xf numFmtId="165" fontId="5" fillId="10" borderId="2" xfId="0" applyNumberFormat="1" applyFont="1" applyFill="1" applyBorder="1"/>
    <xf numFmtId="3" fontId="5" fillId="10" borderId="2" xfId="0" applyNumberFormat="1" applyFont="1" applyFill="1" applyBorder="1"/>
    <xf numFmtId="165" fontId="5" fillId="11" borderId="2" xfId="0" applyNumberFormat="1" applyFont="1" applyFill="1" applyBorder="1"/>
    <xf numFmtId="165" fontId="5" fillId="12" borderId="2" xfId="0" applyNumberFormat="1" applyFont="1" applyFill="1" applyBorder="1"/>
    <xf numFmtId="165" fontId="6" fillId="13" borderId="2" xfId="0" applyNumberFormat="1" applyFont="1" applyFill="1" applyBorder="1"/>
    <xf numFmtId="165" fontId="5" fillId="14" borderId="2" xfId="0" applyNumberFormat="1" applyFont="1" applyFill="1" applyBorder="1"/>
    <xf numFmtId="3" fontId="5" fillId="14" borderId="2" xfId="0" applyNumberFormat="1" applyFont="1" applyFill="1" applyBorder="1"/>
    <xf numFmtId="164" fontId="1" fillId="11" borderId="2" xfId="0" applyNumberFormat="1" applyFont="1" applyFill="1" applyBorder="1" applyAlignment="1">
      <alignment horizontal="left" vertical="center"/>
    </xf>
    <xf numFmtId="164" fontId="1" fillId="12" borderId="2" xfId="0" applyNumberFormat="1" applyFont="1" applyFill="1" applyBorder="1"/>
    <xf numFmtId="0" fontId="4" fillId="13" borderId="2" xfId="0" applyFont="1" applyFill="1" applyBorder="1" applyAlignment="1">
      <alignment horizontal="left" vertical="center"/>
    </xf>
    <xf numFmtId="164" fontId="1" fillId="14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topLeftCell="A82" zoomScale="80" zoomScaleNormal="80" workbookViewId="0">
      <selection activeCell="G58" sqref="G1:H1048576"/>
    </sheetView>
  </sheetViews>
  <sheetFormatPr defaultColWidth="14.42578125" defaultRowHeight="15" customHeight="1"/>
  <cols>
    <col min="1" max="1" width="54.42578125" customWidth="1"/>
    <col min="2" max="2" width="21.42578125" customWidth="1"/>
    <col min="3" max="3" width="24.140625" customWidth="1"/>
    <col min="4" max="4" width="24.42578125" customWidth="1"/>
    <col min="5" max="5" width="25" customWidth="1"/>
    <col min="6" max="6" width="23.85546875" customWidth="1"/>
    <col min="7" max="7" width="40.85546875" hidden="1" customWidth="1"/>
    <col min="8" max="8" width="30.85546875" hidden="1" customWidth="1"/>
    <col min="9" max="11" width="9" customWidth="1"/>
  </cols>
  <sheetData>
    <row r="1" spans="1:11" ht="15" hidden="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hidden="1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hidden="1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hidden="1" customHeight="1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hidden="1" customHeight="1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hidden="1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hidden="1" customHeight="1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 hidden="1" customHeight="1">
      <c r="A10" s="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hidden="1" customHeight="1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 hidden="1" customHeight="1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hidden="1" customHeight="1">
      <c r="A13" s="3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 hidden="1" customHeight="1">
      <c r="A14" s="3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 hidden="1" customHeight="1">
      <c r="A15" s="3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hidden="1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hidden="1" customHeight="1">
      <c r="A17" s="3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hidden="1" customHeight="1">
      <c r="A18" s="3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hidden="1" customHeight="1">
      <c r="A19" s="3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hidden="1" customHeight="1">
      <c r="A20" s="3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hidden="1" customHeight="1">
      <c r="A21" s="5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hidden="1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hidden="1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hidden="1" customHeight="1">
      <c r="A24" s="6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 hidden="1" customHeight="1">
      <c r="A25" s="3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hidden="1" customHeight="1">
      <c r="A26" s="3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hidden="1" customHeight="1">
      <c r="A27" s="3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hidden="1" customHeight="1">
      <c r="A28" s="3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hidden="1" customHeight="1">
      <c r="A29" s="3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hidden="1" customHeight="1">
      <c r="A30" s="3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hidden="1" customHeight="1">
      <c r="A31" s="3" t="s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hidden="1" customHeight="1">
      <c r="A32" s="3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hidden="1" customHeight="1">
      <c r="A33" s="3" t="s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hidden="1" customHeight="1">
      <c r="A34" s="3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hidden="1" customHeight="1">
      <c r="A35" s="3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hidden="1" customHeight="1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hidden="1" customHeight="1">
      <c r="A37" s="3" t="s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hidden="1" customHeight="1">
      <c r="A38" s="5" t="s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hidden="1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hidden="1" customHeight="1">
      <c r="A40" s="6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 hidden="1" customHeight="1">
      <c r="A41" s="3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hidden="1" customHeight="1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customHeight="1">
      <c r="A43" s="3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customHeight="1">
      <c r="A44" s="3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customHeight="1">
      <c r="A45" s="3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 hidden="1" customHeight="1">
      <c r="A46" s="3" t="s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 hidden="1" customHeight="1">
      <c r="A47" s="3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 hidden="1" customHeight="1">
      <c r="A48" s="3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 hidden="1" customHeight="1">
      <c r="A49" s="3" t="s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 hidden="1" customHeight="1">
      <c r="A50" s="3" t="s">
        <v>46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 hidden="1" customHeight="1">
      <c r="A51" s="3" t="s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 hidden="1" customHeight="1">
      <c r="A52" s="3" t="s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 hidden="1" customHeight="1">
      <c r="A53" s="3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 hidden="1" customHeight="1">
      <c r="A54" s="5" t="s">
        <v>20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 hidden="1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 hidden="1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 hidden="1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9.5" customHeight="1">
      <c r="A58" s="8" t="s">
        <v>50</v>
      </c>
      <c r="B58" s="9" t="s">
        <v>51</v>
      </c>
      <c r="C58" s="10" t="s">
        <v>52</v>
      </c>
      <c r="D58" s="10" t="s">
        <v>53</v>
      </c>
      <c r="E58" s="10" t="s">
        <v>54</v>
      </c>
      <c r="F58" s="10" t="s">
        <v>55</v>
      </c>
      <c r="G58" s="11"/>
      <c r="H58" s="11"/>
      <c r="I58" s="11"/>
      <c r="J58" s="11"/>
      <c r="K58" s="11"/>
    </row>
    <row r="59" spans="1:11" ht="22.5" customHeight="1">
      <c r="A59" s="12" t="s">
        <v>56</v>
      </c>
      <c r="B59" s="25">
        <v>5800000</v>
      </c>
      <c r="C59" s="25">
        <v>1450000</v>
      </c>
      <c r="D59" s="25">
        <v>1450000</v>
      </c>
      <c r="E59" s="25">
        <v>1450000</v>
      </c>
      <c r="F59" s="25">
        <v>1450000</v>
      </c>
      <c r="G59" s="13" t="s">
        <v>57</v>
      </c>
      <c r="H59" s="23">
        <v>1</v>
      </c>
      <c r="I59" s="4"/>
      <c r="J59" s="4"/>
      <c r="K59" s="4"/>
    </row>
    <row r="60" spans="1:11" ht="18.75" customHeight="1">
      <c r="A60" s="37" t="s">
        <v>58</v>
      </c>
      <c r="B60" s="32">
        <v>14000000</v>
      </c>
      <c r="C60" s="32">
        <v>9000000</v>
      </c>
      <c r="D60" s="25"/>
      <c r="E60" s="32">
        <v>5000000</v>
      </c>
      <c r="F60" s="25"/>
      <c r="G60" s="13" t="s">
        <v>57</v>
      </c>
      <c r="H60" s="23">
        <v>2</v>
      </c>
      <c r="I60" s="4"/>
      <c r="J60" s="4"/>
      <c r="K60" s="4"/>
    </row>
    <row r="61" spans="1:11" ht="18.75" customHeight="1">
      <c r="A61" s="12" t="s">
        <v>59</v>
      </c>
      <c r="B61" s="25">
        <v>1488000</v>
      </c>
      <c r="C61" s="25">
        <v>372000</v>
      </c>
      <c r="D61" s="25">
        <v>372000</v>
      </c>
      <c r="E61" s="25">
        <v>372000</v>
      </c>
      <c r="F61" s="25">
        <v>372000</v>
      </c>
      <c r="G61" s="14" t="s">
        <v>60</v>
      </c>
      <c r="H61" s="23">
        <v>3</v>
      </c>
      <c r="I61" s="4"/>
      <c r="J61" s="4"/>
      <c r="K61" s="4"/>
    </row>
    <row r="62" spans="1:11" ht="18.75" customHeight="1">
      <c r="A62" s="15" t="s">
        <v>61</v>
      </c>
      <c r="B62" s="25">
        <v>1500000</v>
      </c>
      <c r="C62" s="25">
        <v>1500000</v>
      </c>
      <c r="D62" s="25"/>
      <c r="E62" s="25"/>
      <c r="F62" s="25"/>
      <c r="G62" s="13" t="s">
        <v>62</v>
      </c>
      <c r="H62" s="23">
        <v>4</v>
      </c>
      <c r="I62" s="4"/>
      <c r="J62" s="4"/>
      <c r="K62" s="4"/>
    </row>
    <row r="63" spans="1:11" ht="18.75" customHeight="1">
      <c r="A63" s="38" t="s">
        <v>63</v>
      </c>
      <c r="B63" s="33">
        <v>600000</v>
      </c>
      <c r="C63" s="33">
        <v>200000</v>
      </c>
      <c r="D63" s="33">
        <v>200000</v>
      </c>
      <c r="E63" s="33">
        <v>200000</v>
      </c>
      <c r="F63" s="25"/>
      <c r="G63" s="13" t="s">
        <v>64</v>
      </c>
      <c r="H63" s="23">
        <v>5</v>
      </c>
      <c r="I63" s="4"/>
      <c r="J63" s="4"/>
      <c r="K63" s="4"/>
    </row>
    <row r="64" spans="1:11" ht="18.75" customHeight="1">
      <c r="A64" s="16" t="s">
        <v>65</v>
      </c>
      <c r="B64" s="26">
        <v>326000</v>
      </c>
      <c r="C64" s="26"/>
      <c r="D64" s="26">
        <v>114900</v>
      </c>
      <c r="E64" s="26">
        <v>211100</v>
      </c>
      <c r="F64" s="25"/>
      <c r="G64" s="14" t="s">
        <v>60</v>
      </c>
      <c r="H64" s="23">
        <v>6</v>
      </c>
      <c r="I64" s="4"/>
      <c r="J64" s="4"/>
      <c r="K64" s="4"/>
    </row>
    <row r="65" spans="1:11" ht="18.75" customHeight="1">
      <c r="A65" s="16" t="s">
        <v>66</v>
      </c>
      <c r="B65" s="26">
        <v>100000</v>
      </c>
      <c r="C65" s="26">
        <v>70000</v>
      </c>
      <c r="D65" s="26"/>
      <c r="E65" s="26">
        <v>30000</v>
      </c>
      <c r="F65" s="26"/>
      <c r="G65" s="14" t="s">
        <v>67</v>
      </c>
      <c r="H65" s="23">
        <v>7</v>
      </c>
      <c r="I65" s="4"/>
      <c r="J65" s="4"/>
      <c r="K65" s="4"/>
    </row>
    <row r="66" spans="1:11" ht="18.75" customHeight="1">
      <c r="A66" s="17" t="s">
        <v>68</v>
      </c>
      <c r="B66" s="24">
        <v>350000</v>
      </c>
      <c r="C66" s="24">
        <v>350000</v>
      </c>
      <c r="D66" s="24"/>
      <c r="E66" s="24"/>
      <c r="F66" s="24"/>
      <c r="G66" s="13" t="s">
        <v>69</v>
      </c>
      <c r="H66" s="23">
        <v>8</v>
      </c>
      <c r="I66" s="4"/>
      <c r="J66" s="4"/>
      <c r="K66" s="4"/>
    </row>
    <row r="67" spans="1:11" ht="18.75" customHeight="1">
      <c r="A67" s="18" t="s">
        <v>70</v>
      </c>
      <c r="B67" s="24">
        <v>50000</v>
      </c>
      <c r="C67" s="24"/>
      <c r="D67" s="24">
        <v>50000</v>
      </c>
      <c r="E67" s="24"/>
      <c r="F67" s="24"/>
      <c r="G67" s="13" t="s">
        <v>67</v>
      </c>
      <c r="H67" s="23">
        <v>9</v>
      </c>
      <c r="I67" s="4"/>
      <c r="J67" s="4"/>
      <c r="K67" s="4"/>
    </row>
    <row r="68" spans="1:11" ht="18.75" customHeight="1">
      <c r="A68" s="19" t="s">
        <v>71</v>
      </c>
      <c r="B68" s="27">
        <v>950000</v>
      </c>
      <c r="C68" s="28">
        <v>482500</v>
      </c>
      <c r="D68" s="28">
        <v>446500</v>
      </c>
      <c r="E68" s="28">
        <v>21000</v>
      </c>
      <c r="F68" s="27"/>
      <c r="G68" s="13" t="s">
        <v>64</v>
      </c>
      <c r="H68" s="23">
        <v>10</v>
      </c>
      <c r="I68" s="4"/>
      <c r="J68" s="4"/>
      <c r="K68" s="4"/>
    </row>
    <row r="69" spans="1:11" ht="18.75" customHeight="1">
      <c r="A69" s="18" t="s">
        <v>72</v>
      </c>
      <c r="B69" s="24">
        <v>90000</v>
      </c>
      <c r="C69" s="24"/>
      <c r="D69" s="24">
        <v>90000</v>
      </c>
      <c r="E69" s="24"/>
      <c r="F69" s="24"/>
      <c r="G69" s="14" t="s">
        <v>73</v>
      </c>
      <c r="H69" s="23">
        <v>11</v>
      </c>
      <c r="I69" s="4"/>
      <c r="J69" s="4"/>
      <c r="K69" s="4"/>
    </row>
    <row r="70" spans="1:11" ht="18.75" customHeight="1">
      <c r="A70" s="18" t="s">
        <v>74</v>
      </c>
      <c r="B70" s="24">
        <v>160000</v>
      </c>
      <c r="C70" s="24"/>
      <c r="D70" s="24">
        <v>160000</v>
      </c>
      <c r="E70" s="24"/>
      <c r="F70" s="24"/>
      <c r="G70" s="14" t="s">
        <v>75</v>
      </c>
      <c r="H70" s="23">
        <v>12</v>
      </c>
      <c r="I70" s="4"/>
      <c r="J70" s="4"/>
      <c r="K70" s="4"/>
    </row>
    <row r="71" spans="1:11" ht="18.75" customHeight="1">
      <c r="A71" s="18" t="s">
        <v>76</v>
      </c>
      <c r="B71" s="24">
        <v>300000</v>
      </c>
      <c r="C71" s="24"/>
      <c r="D71" s="24">
        <v>300000</v>
      </c>
      <c r="E71" s="24"/>
      <c r="F71" s="24"/>
      <c r="G71" s="14" t="s">
        <v>77</v>
      </c>
      <c r="H71" s="23">
        <v>13</v>
      </c>
      <c r="I71" s="4"/>
      <c r="J71" s="4"/>
      <c r="K71" s="4"/>
    </row>
    <row r="72" spans="1:11" ht="18.75" customHeight="1">
      <c r="A72" s="18" t="s">
        <v>78</v>
      </c>
      <c r="B72" s="24">
        <v>300000</v>
      </c>
      <c r="C72" s="24">
        <v>200000</v>
      </c>
      <c r="D72" s="24">
        <v>100000</v>
      </c>
      <c r="E72" s="24" t="s">
        <v>107</v>
      </c>
      <c r="F72" s="24" t="s">
        <v>107</v>
      </c>
      <c r="G72" s="14" t="s">
        <v>79</v>
      </c>
      <c r="H72" s="23">
        <v>14</v>
      </c>
      <c r="I72" s="4"/>
      <c r="J72" s="4"/>
      <c r="K72" s="4"/>
    </row>
    <row r="73" spans="1:11" ht="18.75" customHeight="1">
      <c r="A73" s="18" t="s">
        <v>80</v>
      </c>
      <c r="B73" s="24">
        <v>555300</v>
      </c>
      <c r="C73" s="24">
        <v>323587</v>
      </c>
      <c r="D73" s="24">
        <v>231713</v>
      </c>
      <c r="E73" s="24" t="s">
        <v>107</v>
      </c>
      <c r="F73" s="24" t="s">
        <v>107</v>
      </c>
      <c r="G73" s="14" t="s">
        <v>81</v>
      </c>
      <c r="H73" s="23">
        <v>15</v>
      </c>
      <c r="I73" s="4"/>
      <c r="J73" s="4"/>
      <c r="K73" s="4"/>
    </row>
    <row r="74" spans="1:11" ht="18.75" customHeight="1">
      <c r="A74" s="18" t="s">
        <v>82</v>
      </c>
      <c r="B74" s="24">
        <v>627600</v>
      </c>
      <c r="C74" s="24">
        <v>300000</v>
      </c>
      <c r="D74" s="24">
        <v>200000</v>
      </c>
      <c r="E74" s="24">
        <v>127600</v>
      </c>
      <c r="F74" s="24"/>
      <c r="G74" s="14" t="s">
        <v>69</v>
      </c>
      <c r="H74" s="23">
        <v>16</v>
      </c>
      <c r="I74" s="4"/>
      <c r="J74" s="4"/>
      <c r="K74" s="4"/>
    </row>
    <row r="75" spans="1:11" ht="18.75" customHeight="1">
      <c r="A75" s="18" t="s">
        <v>83</v>
      </c>
      <c r="B75" s="24">
        <v>200000</v>
      </c>
      <c r="C75" s="24">
        <v>100000</v>
      </c>
      <c r="D75" s="24"/>
      <c r="E75" s="24">
        <v>100000</v>
      </c>
      <c r="F75" s="24"/>
      <c r="G75" s="14" t="s">
        <v>62</v>
      </c>
      <c r="H75" s="23">
        <v>17</v>
      </c>
      <c r="I75" s="4"/>
      <c r="J75" s="4"/>
      <c r="K75" s="4"/>
    </row>
    <row r="76" spans="1:11" ht="18.75" customHeight="1">
      <c r="A76" s="17" t="s">
        <v>84</v>
      </c>
      <c r="B76" s="24">
        <v>120000</v>
      </c>
      <c r="C76" s="24">
        <v>120000</v>
      </c>
      <c r="D76" s="24"/>
      <c r="E76" s="24"/>
      <c r="F76" s="24"/>
      <c r="G76" s="14" t="s">
        <v>85</v>
      </c>
      <c r="H76" s="23">
        <v>18</v>
      </c>
      <c r="I76" s="4"/>
      <c r="J76" s="4"/>
      <c r="K76" s="4"/>
    </row>
    <row r="77" spans="1:11" ht="18.75" customHeight="1">
      <c r="A77" s="17" t="s">
        <v>86</v>
      </c>
      <c r="B77" s="29">
        <v>780000</v>
      </c>
      <c r="C77" s="29">
        <v>50000</v>
      </c>
      <c r="D77" s="29">
        <v>700000</v>
      </c>
      <c r="E77" s="29">
        <v>30000</v>
      </c>
      <c r="F77" s="29"/>
      <c r="G77" s="14" t="s">
        <v>85</v>
      </c>
      <c r="H77" s="23">
        <v>19</v>
      </c>
      <c r="I77" s="4"/>
      <c r="J77" s="4"/>
      <c r="K77" s="4"/>
    </row>
    <row r="78" spans="1:11" ht="18.75" customHeight="1">
      <c r="A78" s="17" t="s">
        <v>87</v>
      </c>
      <c r="B78" s="29">
        <v>200000</v>
      </c>
      <c r="C78" s="29">
        <v>0</v>
      </c>
      <c r="D78" s="29">
        <v>25000</v>
      </c>
      <c r="E78" s="29">
        <v>175000</v>
      </c>
      <c r="F78" s="29"/>
      <c r="G78" s="13" t="s">
        <v>85</v>
      </c>
      <c r="H78" s="23">
        <v>20</v>
      </c>
      <c r="I78" s="4"/>
      <c r="J78" s="4"/>
      <c r="K78" s="4"/>
    </row>
    <row r="79" spans="1:11" ht="18.75" customHeight="1">
      <c r="A79" s="39" t="s">
        <v>88</v>
      </c>
      <c r="B79" s="34">
        <v>500000</v>
      </c>
      <c r="C79" s="34">
        <v>150000</v>
      </c>
      <c r="D79" s="34">
        <v>150000</v>
      </c>
      <c r="E79" s="34">
        <v>200000</v>
      </c>
      <c r="F79" s="29"/>
      <c r="G79" s="13" t="s">
        <v>85</v>
      </c>
      <c r="H79" s="23">
        <v>21</v>
      </c>
      <c r="I79" s="4"/>
      <c r="J79" s="4"/>
      <c r="K79" s="4"/>
    </row>
    <row r="80" spans="1:11" ht="18.75" customHeight="1">
      <c r="A80" s="40" t="s">
        <v>89</v>
      </c>
      <c r="B80" s="35">
        <v>23845500</v>
      </c>
      <c r="C80" s="36">
        <v>20525500</v>
      </c>
      <c r="D80" s="36">
        <v>3320000</v>
      </c>
      <c r="E80" s="31"/>
      <c r="F80" s="30"/>
      <c r="G80" s="13" t="s">
        <v>90</v>
      </c>
      <c r="H80" s="23">
        <v>22</v>
      </c>
      <c r="I80" s="4"/>
      <c r="J80" s="4"/>
      <c r="K80" s="4"/>
    </row>
    <row r="81" spans="1:11" ht="18.75" customHeight="1">
      <c r="A81" s="20" t="s">
        <v>91</v>
      </c>
      <c r="B81" s="30">
        <v>1757600</v>
      </c>
      <c r="C81" s="30">
        <v>650000</v>
      </c>
      <c r="D81" s="30">
        <v>600000</v>
      </c>
      <c r="E81" s="30">
        <v>400000</v>
      </c>
      <c r="F81" s="30">
        <v>107600</v>
      </c>
      <c r="G81" s="14" t="s">
        <v>75</v>
      </c>
      <c r="H81" s="23">
        <v>23</v>
      </c>
      <c r="I81" s="4"/>
      <c r="J81" s="4"/>
      <c r="K81" s="4"/>
    </row>
    <row r="82" spans="1:11" ht="18.75" customHeight="1">
      <c r="A82" s="20" t="s">
        <v>92</v>
      </c>
      <c r="B82" s="30">
        <v>190000</v>
      </c>
      <c r="C82" s="30">
        <v>130000</v>
      </c>
      <c r="D82" s="30">
        <v>60000</v>
      </c>
      <c r="E82" s="30"/>
      <c r="F82" s="30"/>
      <c r="G82" s="13" t="s">
        <v>67</v>
      </c>
      <c r="H82" s="23">
        <v>24</v>
      </c>
      <c r="I82" s="4"/>
      <c r="J82" s="4"/>
      <c r="K82" s="4"/>
    </row>
    <row r="83" spans="1:11" ht="18.75" customHeight="1">
      <c r="A83" s="20" t="s">
        <v>93</v>
      </c>
      <c r="B83" s="30">
        <v>1200000</v>
      </c>
      <c r="C83" s="30">
        <v>500000</v>
      </c>
      <c r="D83" s="30">
        <v>500000</v>
      </c>
      <c r="E83" s="30">
        <v>200000</v>
      </c>
      <c r="F83" s="30"/>
      <c r="G83" s="13" t="s">
        <v>60</v>
      </c>
      <c r="H83" s="23">
        <v>25</v>
      </c>
      <c r="I83" s="4"/>
      <c r="J83" s="4"/>
      <c r="K83" s="4"/>
    </row>
    <row r="84" spans="1:11" ht="18.75" customHeight="1">
      <c r="A84" s="20" t="s">
        <v>94</v>
      </c>
      <c r="B84" s="30">
        <v>5000000</v>
      </c>
      <c r="C84" s="30">
        <v>2500000</v>
      </c>
      <c r="D84" s="30">
        <v>2500000</v>
      </c>
      <c r="E84" s="30"/>
      <c r="F84" s="30"/>
      <c r="G84" s="14" t="s">
        <v>62</v>
      </c>
      <c r="H84" s="23">
        <v>26</v>
      </c>
      <c r="I84" s="4"/>
      <c r="J84" s="4"/>
      <c r="K84" s="4"/>
    </row>
    <row r="85" spans="1:11" ht="18.75" customHeight="1">
      <c r="A85" s="20" t="s">
        <v>95</v>
      </c>
      <c r="B85" s="30">
        <v>30000</v>
      </c>
      <c r="C85" s="30"/>
      <c r="D85" s="30">
        <v>30000</v>
      </c>
      <c r="E85" s="30"/>
      <c r="F85" s="30"/>
      <c r="G85" s="14" t="s">
        <v>73</v>
      </c>
      <c r="H85" s="23">
        <v>27</v>
      </c>
      <c r="I85" s="4"/>
      <c r="J85" s="4"/>
      <c r="K85" s="4"/>
    </row>
    <row r="86" spans="1:11" ht="18.75" customHeight="1">
      <c r="A86" s="20" t="s">
        <v>96</v>
      </c>
      <c r="B86" s="30">
        <v>1000000</v>
      </c>
      <c r="C86" s="30">
        <v>300000</v>
      </c>
      <c r="D86" s="30">
        <v>300000</v>
      </c>
      <c r="E86" s="30">
        <v>300000</v>
      </c>
      <c r="F86" s="30">
        <v>100000</v>
      </c>
      <c r="G86" s="14" t="s">
        <v>81</v>
      </c>
      <c r="H86" s="23">
        <v>28</v>
      </c>
      <c r="I86" s="4"/>
      <c r="J86" s="4"/>
      <c r="K86" s="4"/>
    </row>
    <row r="87" spans="1:11" ht="18.75" customHeight="1">
      <c r="A87" s="20" t="s">
        <v>97</v>
      </c>
      <c r="B87" s="30">
        <v>1000000</v>
      </c>
      <c r="C87" s="30">
        <v>300000</v>
      </c>
      <c r="D87" s="30">
        <v>300000</v>
      </c>
      <c r="E87" s="30">
        <v>300000</v>
      </c>
      <c r="F87" s="30">
        <v>100000</v>
      </c>
      <c r="G87" s="14" t="s">
        <v>81</v>
      </c>
      <c r="H87" s="23">
        <v>29</v>
      </c>
      <c r="I87" s="4"/>
      <c r="J87" s="4"/>
      <c r="K87" s="4"/>
    </row>
    <row r="88" spans="1:11" ht="18.75" customHeight="1">
      <c r="A88" s="20" t="s">
        <v>98</v>
      </c>
      <c r="B88" s="30">
        <v>40000</v>
      </c>
      <c r="C88" s="30">
        <v>40000</v>
      </c>
      <c r="D88" s="30"/>
      <c r="E88" s="30"/>
      <c r="F88" s="30"/>
      <c r="G88" s="13" t="s">
        <v>75</v>
      </c>
      <c r="H88" s="23">
        <v>30</v>
      </c>
      <c r="I88" s="4"/>
      <c r="J88" s="4"/>
      <c r="K88" s="4"/>
    </row>
    <row r="89" spans="1:11" ht="18.75" customHeight="1">
      <c r="A89" s="21" t="s">
        <v>99</v>
      </c>
      <c r="B89" s="30">
        <v>110000</v>
      </c>
      <c r="C89" s="30">
        <v>30000</v>
      </c>
      <c r="D89" s="30">
        <v>80000</v>
      </c>
      <c r="E89" s="30"/>
      <c r="F89" s="30"/>
      <c r="G89" s="14" t="s">
        <v>100</v>
      </c>
      <c r="H89" s="23">
        <v>31</v>
      </c>
      <c r="I89" s="4"/>
      <c r="J89" s="4"/>
      <c r="K89" s="4"/>
    </row>
    <row r="90" spans="1:11" ht="18.75" customHeight="1">
      <c r="A90" s="21" t="s">
        <v>101</v>
      </c>
      <c r="B90" s="30">
        <v>130000</v>
      </c>
      <c r="C90" s="30">
        <v>33000</v>
      </c>
      <c r="D90" s="30">
        <v>97000</v>
      </c>
      <c r="E90" s="30">
        <v>0</v>
      </c>
      <c r="F90" s="30">
        <v>0</v>
      </c>
      <c r="G90" s="14" t="s">
        <v>57</v>
      </c>
      <c r="H90" s="23">
        <v>32</v>
      </c>
      <c r="I90" s="11"/>
      <c r="J90" s="11"/>
      <c r="K90" s="11"/>
    </row>
    <row r="91" spans="1:11" ht="18.75" customHeight="1">
      <c r="A91" s="21" t="s">
        <v>102</v>
      </c>
      <c r="B91" s="30">
        <v>300000</v>
      </c>
      <c r="C91" s="30"/>
      <c r="D91" s="30">
        <v>90000</v>
      </c>
      <c r="E91" s="30">
        <v>210000</v>
      </c>
      <c r="F91" s="30">
        <v>0</v>
      </c>
      <c r="G91" s="14" t="s">
        <v>85</v>
      </c>
      <c r="H91" s="23">
        <v>33</v>
      </c>
      <c r="I91" s="11"/>
      <c r="J91" s="11"/>
      <c r="K91" s="11"/>
    </row>
    <row r="92" spans="1:11" ht="18.75" customHeight="1">
      <c r="A92" s="22" t="s">
        <v>103</v>
      </c>
      <c r="B92" s="30">
        <v>200000</v>
      </c>
      <c r="C92" s="30">
        <v>50000</v>
      </c>
      <c r="D92" s="30">
        <v>100000</v>
      </c>
      <c r="E92" s="30">
        <v>50000</v>
      </c>
      <c r="F92" s="30"/>
      <c r="G92" s="14" t="s">
        <v>69</v>
      </c>
      <c r="H92" s="23">
        <v>34</v>
      </c>
      <c r="I92" s="11"/>
      <c r="J92" s="11"/>
      <c r="K92" s="11"/>
    </row>
    <row r="93" spans="1:11" ht="22.5" customHeight="1">
      <c r="A93" s="21" t="s">
        <v>104</v>
      </c>
      <c r="B93" s="30">
        <v>1400000</v>
      </c>
      <c r="C93" s="30">
        <v>340000</v>
      </c>
      <c r="D93" s="30">
        <v>340000</v>
      </c>
      <c r="E93" s="30">
        <v>720000</v>
      </c>
      <c r="F93" s="30">
        <v>0</v>
      </c>
      <c r="G93" s="14" t="s">
        <v>85</v>
      </c>
      <c r="H93" s="23">
        <v>35</v>
      </c>
      <c r="I93" s="4"/>
      <c r="J93" s="4"/>
      <c r="K93" s="4"/>
    </row>
    <row r="94" spans="1:11" ht="19.5" customHeight="1">
      <c r="A94" s="20" t="s">
        <v>105</v>
      </c>
      <c r="B94" s="30">
        <v>800000</v>
      </c>
      <c r="C94" s="30">
        <v>300000</v>
      </c>
      <c r="D94" s="30">
        <v>250000</v>
      </c>
      <c r="E94" s="30">
        <v>200000</v>
      </c>
      <c r="F94" s="30">
        <v>50000</v>
      </c>
      <c r="G94" s="14" t="s">
        <v>106</v>
      </c>
      <c r="H94" s="23">
        <v>36</v>
      </c>
      <c r="I94" s="4"/>
      <c r="J94" s="4"/>
      <c r="K94" s="4"/>
    </row>
    <row r="95" spans="1:11" ht="27" customHeight="1">
      <c r="A95" s="4"/>
      <c r="B95" s="23">
        <f>SUM(B59:B94)</f>
        <v>66000000</v>
      </c>
      <c r="C95" s="4"/>
      <c r="D95" s="4"/>
      <c r="E95" s="23">
        <f>SUM(E59:E94)</f>
        <v>10296700</v>
      </c>
      <c r="F95" s="23">
        <f>SUM(F59:F94)</f>
        <v>2179600</v>
      </c>
      <c r="G95" s="4"/>
      <c r="H95" s="4"/>
      <c r="I95" s="4"/>
      <c r="J95" s="4"/>
      <c r="K95" s="4"/>
    </row>
    <row r="96" spans="1:11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autoFilter ref="A58:G95" xr:uid="{00000000-0009-0000-0000-000000000000}"/>
  <printOptions horizontalCentered="1"/>
  <pageMargins left="0.11804080384922779" right="0.11804080384922779" top="0.74782315201646699" bottom="0.747823152016466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แผนรายรับ-รายจ่าย ศกพ.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NuiSacha</dc:creator>
  <cp:lastModifiedBy>admin</cp:lastModifiedBy>
  <cp:revision>0</cp:revision>
  <cp:lastPrinted>2020-12-16T06:38:34Z</cp:lastPrinted>
  <dcterms:created xsi:type="dcterms:W3CDTF">2020-11-10T20:07:50Z</dcterms:created>
  <dcterms:modified xsi:type="dcterms:W3CDTF">2023-10-13T04:10:02Z</dcterms:modified>
</cp:coreProperties>
</file>